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<sst xmlns="http://schemas.openxmlformats.org/spreadsheetml/2006/main" count="24" uniqueCount="21">
  <si>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</si>
  <si>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</si>
  <si>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</si>
  <si>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</si>
  <si>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</si>
  <si>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</si>
  <si>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</si>
  <si>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</si>
  <si>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</si>
  <si>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</si>
  <si>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</si>
  <si>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</si>
  <si>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</si>
  <si>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محافظة : جبل لبنان</t>
  </si>
  <si>
    <t>توزيع الحائزين المستفيدين من الضمان بحسب حجم المساحة المزروعة   وفئة العمر *</t>
  </si>
  <si>
    <t>غير معني **</t>
  </si>
  <si>
    <t xml:space="preserve"> %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</si>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</sst>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5" xfId="1" applyNumberFormat="1" applyFont="1" applyBorder="1"/>
    <xf numFmtId="165" fontId="6" fillId="0" borderId="16" xfId="0" applyNumberFormat="1" applyFont="1" applyBorder="1"/>
    <xf numFmtId="165" fontId="6" fillId="0" borderId="15" xfId="0" applyNumberFormat="1" applyFont="1" applyBorder="1"/>
    <xf numFmtId="164" fontId="6" fillId="0" borderId="7" xfId="1" applyNumberFormat="1" applyFont="1" applyBorder="1"/>
    <xf numFmtId="165" fontId="6" fillId="0" borderId="17" xfId="0" applyNumberFormat="1" applyFont="1" applyBorder="1"/>
    <xf numFmtId="165" fontId="6" fillId="0" borderId="8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7" fillId="0" borderId="11" xfId="1" applyNumberFormat="1" applyFont="1" applyBorder="1"/>
    <xf numFmtId="165" fontId="7" fillId="0" borderId="19" xfId="0" applyNumberFormat="1" applyFont="1" applyBorder="1"/>
    <xf numFmtId="165" fontId="7" fillId="0" borderId="12" xfId="0" applyNumberFormat="1" applyFont="1" applyBorder="1"/>
    <xf numFmtId="164" fontId="7" fillId="0" borderId="13" xfId="1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8" xfId="0" applyFont="1" applyBorder="1"/>
    <xf numFmtId="0" fontId="8" fillId="0" borderId="2" xfId="0" applyFont="1" applyBorder="1" applyAlignment="1">
      <alignment horizontal="right" indent="1"/>
    </xf>
    <xf numFmtId="165" fontId="7" fillId="0" borderId="22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1.25" customHeight="1" x14ac:dyDescent="0.5">
      <c r="A1" s="38" t="s">
        <v>13</v>
      </c>
      <c r="B1" s="38"/>
      <c r="C1" s="38"/>
      <c r="D1" s="38"/>
      <c r="E1" s="38"/>
      <c r="F1" s="38"/>
      <c r="G1" s="38"/>
      <c r="H1" s="2"/>
    </row>
    <row r="2" spans="1:8" ht="67.5" customHeight="1" x14ac:dyDescent="0.25">
      <c r="A2" s="34" t="s">
        <v>14</v>
      </c>
      <c r="B2" s="34"/>
      <c r="C2" s="34"/>
      <c r="D2" s="34"/>
      <c r="E2" s="34"/>
      <c r="F2" s="34"/>
      <c r="G2" s="34"/>
      <c r="H2" s="1"/>
    </row>
    <row r="3" spans="1:8" ht="19.5" customHeight="1" x14ac:dyDescent="0.25">
      <c r="A3" s="26"/>
      <c r="B3" s="26"/>
      <c r="C3" s="26"/>
      <c r="D3" s="26"/>
      <c r="E3" s="26"/>
      <c r="F3" s="26"/>
      <c r="G3" s="26"/>
      <c r="H3" s="1"/>
    </row>
    <row r="4" spans="1:8" ht="19.5" thickBot="1" x14ac:dyDescent="0.35">
      <c r="A4" s="35" t="s">
        <v>9</v>
      </c>
      <c r="B4" s="35"/>
      <c r="E4" s="33" t="s">
        <v>20</v>
      </c>
      <c r="F4" s="33"/>
      <c r="G4" s="33"/>
    </row>
    <row r="5" spans="1:8" ht="19.5" thickBot="1" x14ac:dyDescent="0.3">
      <c r="A5" s="36" t="s">
        <v>0</v>
      </c>
      <c r="B5" s="28" t="s">
        <v>10</v>
      </c>
      <c r="C5" s="28"/>
      <c r="D5" s="29" t="s">
        <v>11</v>
      </c>
      <c r="E5" s="30"/>
      <c r="F5" s="31" t="s">
        <v>12</v>
      </c>
      <c r="G5" s="32"/>
    </row>
    <row r="6" spans="1:8" ht="15.75" thickBot="1" x14ac:dyDescent="0.3">
      <c r="A6" s="37"/>
      <c r="B6" s="5" t="s">
        <v>8</v>
      </c>
      <c r="C6" s="3" t="s">
        <v>16</v>
      </c>
      <c r="D6" s="5" t="s">
        <v>8</v>
      </c>
      <c r="E6" s="4" t="s">
        <v>16</v>
      </c>
      <c r="F6" s="5" t="s">
        <v>8</v>
      </c>
      <c r="G6" s="3" t="s">
        <v>17</v>
      </c>
    </row>
    <row r="7" spans="1:8" x14ac:dyDescent="0.25">
      <c r="A7" s="21" t="s">
        <v>15</v>
      </c>
      <c r="B7" s="7">
        <v>28811.846000000001</v>
      </c>
      <c r="C7" s="8">
        <f>B7/$B$14*100</f>
        <v>13.994591517076572</v>
      </c>
      <c r="D7" s="7">
        <v>0</v>
      </c>
      <c r="E7" s="9">
        <f>D7/$D$14*100</f>
        <v>0</v>
      </c>
      <c r="F7" s="7">
        <v>0</v>
      </c>
      <c r="G7" s="9">
        <f>F7/$F$14*100</f>
        <v>0</v>
      </c>
    </row>
    <row r="8" spans="1:8" x14ac:dyDescent="0.25">
      <c r="A8" s="22" t="s">
        <v>1</v>
      </c>
      <c r="B8" s="10">
        <v>2006.9949999999999</v>
      </c>
      <c r="C8" s="11">
        <f t="shared" ref="C8:C14" si="0">B8/$B$14*100</f>
        <v>0.97484469415167252</v>
      </c>
      <c r="D8" s="10">
        <v>1582.03</v>
      </c>
      <c r="E8" s="12">
        <f t="shared" ref="E8:E14" si="1">D8/$D$14*100</f>
        <v>1.1759009687173905</v>
      </c>
      <c r="F8" s="10">
        <v>424.96499999999997</v>
      </c>
      <c r="G8" s="12">
        <f t="shared" ref="G8:G14" si="2">F8/$F$14*100</f>
        <v>0.99923818860206093</v>
      </c>
    </row>
    <row r="9" spans="1:8" x14ac:dyDescent="0.25">
      <c r="A9" s="22" t="s">
        <v>2</v>
      </c>
      <c r="B9" s="10">
        <v>9233.9619999999995</v>
      </c>
      <c r="C9" s="11">
        <f t="shared" si="0"/>
        <v>4.4851526095970176</v>
      </c>
      <c r="D9" s="10">
        <v>6421.817</v>
      </c>
      <c r="E9" s="12">
        <f t="shared" si="1"/>
        <v>4.7732475561309249</v>
      </c>
      <c r="F9" s="10">
        <v>2812.145</v>
      </c>
      <c r="G9" s="12">
        <f t="shared" si="2"/>
        <v>6.6123155457186886</v>
      </c>
    </row>
    <row r="10" spans="1:8" x14ac:dyDescent="0.25">
      <c r="A10" s="22" t="s">
        <v>3</v>
      </c>
      <c r="B10" s="10">
        <v>28829.884999999998</v>
      </c>
      <c r="C10" s="11">
        <f t="shared" si="0"/>
        <v>14.003353483816797</v>
      </c>
      <c r="D10" s="10">
        <v>20387.653999999999</v>
      </c>
      <c r="E10" s="12">
        <f t="shared" si="1"/>
        <v>15.153860602185157</v>
      </c>
      <c r="F10" s="10">
        <v>8442.2309999999998</v>
      </c>
      <c r="G10" s="12">
        <f t="shared" si="2"/>
        <v>19.850575017237105</v>
      </c>
    </row>
    <row r="11" spans="1:8" x14ac:dyDescent="0.25">
      <c r="A11" s="22" t="s">
        <v>4</v>
      </c>
      <c r="B11" s="10">
        <v>47642.802000000003</v>
      </c>
      <c r="C11" s="11">
        <f t="shared" si="0"/>
        <v>23.141229920462532</v>
      </c>
      <c r="D11" s="10">
        <v>34755.446000000004</v>
      </c>
      <c r="E11" s="12">
        <f t="shared" si="1"/>
        <v>25.833241227792747</v>
      </c>
      <c r="F11" s="10">
        <v>12887.356</v>
      </c>
      <c r="G11" s="12">
        <f t="shared" si="2"/>
        <v>30.302585543068023</v>
      </c>
    </row>
    <row r="12" spans="1:8" x14ac:dyDescent="0.25">
      <c r="A12" s="22" t="s">
        <v>5</v>
      </c>
      <c r="B12" s="10">
        <v>38414.39</v>
      </c>
      <c r="C12" s="11">
        <f t="shared" si="0"/>
        <v>18.658773076451645</v>
      </c>
      <c r="D12" s="10">
        <v>28418.498</v>
      </c>
      <c r="E12" s="12">
        <f t="shared" si="1"/>
        <v>21.123075622897939</v>
      </c>
      <c r="F12" s="10">
        <v>9995.8919999999998</v>
      </c>
      <c r="G12" s="12">
        <f t="shared" si="2"/>
        <v>23.503763875947037</v>
      </c>
    </row>
    <row r="13" spans="1:8" ht="15.75" thickBot="1" x14ac:dyDescent="0.3">
      <c r="A13" s="23" t="s">
        <v>6</v>
      </c>
      <c r="B13" s="13">
        <v>50938.555</v>
      </c>
      <c r="C13" s="20">
        <f t="shared" si="0"/>
        <v>24.74205469844377</v>
      </c>
      <c r="D13" s="13">
        <v>42972.245000000003</v>
      </c>
      <c r="E13" s="14">
        <f t="shared" si="1"/>
        <v>31.940674022275839</v>
      </c>
      <c r="F13" s="13">
        <v>7966.31</v>
      </c>
      <c r="G13" s="19">
        <f t="shared" si="2"/>
        <v>18.731521829427095</v>
      </c>
    </row>
    <row r="14" spans="1:8" ht="16.5" thickBot="1" x14ac:dyDescent="0.3">
      <c r="A14" s="24" t="s">
        <v>7</v>
      </c>
      <c r="B14" s="15">
        <f>SUM(B7:B13)</f>
        <v>205878.435</v>
      </c>
      <c r="C14" s="16">
        <f t="shared" si="0"/>
        <v>100</v>
      </c>
      <c r="D14" s="15">
        <f>SUM(D7:D13)</f>
        <v>134537.69</v>
      </c>
      <c r="E14" s="25">
        <f t="shared" si="1"/>
        <v>100</v>
      </c>
      <c r="F14" s="18">
        <f>SUM(F7:F13)</f>
        <v>42528.898999999998</v>
      </c>
      <c r="G14" s="17">
        <f t="shared" si="2"/>
        <v>100</v>
      </c>
    </row>
    <row r="16" spans="1:8" ht="18.75" customHeight="1" x14ac:dyDescent="0.25">
      <c r="A16" s="27" t="s">
        <v>18</v>
      </c>
      <c r="B16" s="27"/>
      <c r="C16" s="27"/>
      <c r="D16" s="27"/>
      <c r="E16" s="27"/>
      <c r="F16" s="6"/>
      <c r="G16" s="6"/>
    </row>
    <row r="17" spans="1:5" x14ac:dyDescent="0.25">
      <c r="A17" s="27" t="s">
        <v>19</v>
      </c>
      <c r="B17" s="27"/>
      <c r="C17" s="27"/>
      <c r="D17" s="27"/>
      <c r="E17" s="27"/>
    </row>
  </sheetData>
  <mergeCells count="10">
    <mergeCell ref="A2:G2"/>
    <mergeCell ref="A1:G1"/>
    <mergeCell ref="A4:B4"/>
    <mergeCell ref="A5:A6"/>
    <mergeCell ref="A16:E16"/>
    <mergeCell ref="A17:E17"/>
    <mergeCell ref="B5:C5"/>
    <mergeCell ref="D5:E5"/>
    <mergeCell ref="F5:G5"/>
    <mergeCell ref="E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2012-10-24T08:10:38Z</dcterms:modified>
</cp:coreProperties>
</file>